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0" yWindow="135" windowWidth="16320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<sst xmlns="http://schemas.openxmlformats.org/spreadsheetml/2006/main" count="36" uniqueCount="34">
  <si>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</si>
  <si>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</si>
  <si>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</si>
  <si>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</si>
  <si>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</si>
  <si>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</si>
  <si>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</si>
  <si>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</si>
  <si>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</si>
  <si>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</si>
  <si>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</si>
  <si>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</si>
  <si>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</si>
  <si>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</si>
  <si>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</si>
  <si>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</si>
  <si>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</si>
  <si>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</si>
  <si>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</si>
  <si>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</si>
  <si>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</si>
  <si>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</si>
  <si>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</si>
  <si>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</si>
  <si>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</si>
  <si>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</si>
  <si>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</si>
  <si>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пром </t>
  </si>
  <si>
    <t>Хлеб пшеничный</t>
  </si>
  <si>
    <t>МБОУ Исаевская ООШ</t>
  </si>
  <si>
    <t>265/пром</t>
  </si>
  <si>
    <t>Запеканка из макарон  с творогом/молоко сгущеное/масло сливочное</t>
  </si>
  <si>
    <t>Чай с сахаром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</si>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</sst>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 t="s">
        <v>30</v>
      </c>
      <c r="D4" s="33" t="s">
        <v>31</v>
      </c>
      <c r="E4" s="15">
        <f>200+9+10</f>
        <v>219</v>
      </c>
      <c r="F4" s="38">
        <f>52.05+12.5</f>
        <v>64.55</v>
      </c>
      <c r="G4" s="39">
        <f>389.4+66.67</f>
        <v>456.07</v>
      </c>
      <c r="H4" s="38">
        <f>16.9+0.08</f>
        <v>16.979999999999997</v>
      </c>
      <c r="I4" s="38">
        <f>17.8+7.34</f>
        <v>25.14</v>
      </c>
      <c r="J4" s="40">
        <f>43.17+0.14</f>
        <v>43.31</v>
      </c>
    </row>
    <row r="5" spans="1:10" x14ac:dyDescent="0.25">
      <c r="A5" s="7"/>
      <c r="B5" s="1" t="s">
        <v>12</v>
      </c>
      <c r="C5" s="49">
        <v>685</v>
      </c>
      <c r="D5" s="47" t="s">
        <v>32</v>
      </c>
      <c r="E5" s="48">
        <v>189</v>
      </c>
      <c r="F5" s="48">
        <v>2</v>
      </c>
      <c r="G5" s="26">
        <v>54.99</v>
      </c>
      <c r="H5" s="42">
        <v>0.18</v>
      </c>
      <c r="I5" s="42">
        <v>0</v>
      </c>
      <c r="J5" s="43">
        <v>13.53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43">
        <v>14.49</v>
      </c>
    </row>
    <row r="7" spans="1:10" x14ac:dyDescent="0.25">
      <c r="A7" s="7"/>
      <c r="B7" s="2" t="s">
        <v>20</v>
      </c>
      <c r="C7" s="44" t="s">
        <v>27</v>
      </c>
      <c r="D7" s="47" t="s">
        <v>33</v>
      </c>
      <c r="E7" s="48">
        <v>100</v>
      </c>
      <c r="F7" s="26">
        <v>15</v>
      </c>
      <c r="G7" s="48">
        <v>48.2</v>
      </c>
      <c r="H7" s="48">
        <v>0.4</v>
      </c>
      <c r="I7" s="48">
        <v>0.4</v>
      </c>
      <c r="J7" s="48">
        <v>10.050000000000001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H29" sqref="H29"/>
    </sheetView>
  </sheetViews>
  <sheetFormatPr defaultRowHeight="15" x14ac:dyDescent="0.25"/>
  <sheetData>
    <row r="1" spans="1:6" x14ac:dyDescent="0.25">
      <c r="A1" s="15">
        <v>233</v>
      </c>
      <c r="B1" s="38">
        <f>50.63+10.37</f>
        <v>61</v>
      </c>
      <c r="C1" s="39">
        <f>389.4+66.67</f>
        <v>456.07</v>
      </c>
      <c r="D1" s="38">
        <f>16.9+0.08</f>
        <v>16.979999999999997</v>
      </c>
      <c r="E1" s="38">
        <f>17.8+7.34</f>
        <v>25.14</v>
      </c>
      <c r="F1" s="40">
        <f>43.17+0.14</f>
        <v>43.31</v>
      </c>
    </row>
    <row r="2" spans="1:6" x14ac:dyDescent="0.25">
      <c r="A2" s="41">
        <v>180</v>
      </c>
      <c r="B2" s="26">
        <v>3.17</v>
      </c>
      <c r="C2" s="26">
        <v>72.3</v>
      </c>
      <c r="D2" s="26">
        <v>0.01</v>
      </c>
      <c r="E2" s="42">
        <v>0.04</v>
      </c>
      <c r="F2" s="43">
        <v>17.899999999999999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3">
        <v>14.49</v>
      </c>
    </row>
    <row r="4" spans="1:6" x14ac:dyDescent="0.25">
      <c r="A4" s="17">
        <v>115</v>
      </c>
      <c r="B4" s="26">
        <v>17.16</v>
      </c>
      <c r="C4" s="26">
        <v>55.67</v>
      </c>
      <c r="D4" s="26">
        <v>0.46</v>
      </c>
      <c r="E4" s="42">
        <v>0.46</v>
      </c>
      <c r="F4" s="43">
        <v>11.61</v>
      </c>
    </row>
    <row r="5" spans="1:6" x14ac:dyDescent="0.25">
      <c r="A5" s="45">
        <f>SUM(A1:A4)</f>
        <v>558</v>
      </c>
      <c r="B5" s="45">
        <f t="shared" ref="B5:F5" si="0">SUM(B1:B4)</f>
        <v>84.39</v>
      </c>
      <c r="C5" s="45">
        <f t="shared" si="0"/>
        <v>655.04</v>
      </c>
      <c r="D5" s="45">
        <f t="shared" si="0"/>
        <v>19.82</v>
      </c>
      <c r="E5" s="45">
        <f t="shared" si="0"/>
        <v>25.94</v>
      </c>
      <c r="F5" s="45">
        <f t="shared" si="0"/>
        <v>87.31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2026-09-17T10:04:20Z</dcterms:modified>
</cp:coreProperties>
</file>