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770" yWindow="-75" windowWidth="15225" windowHeight="8145"/>
  </bookViews>
  <sheets>
    <sheet name="1" sheetId="1" r:id="rId1"/>
    <sheet name="Лист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C5" i="2"/>
  <c r="D5" i="2"/>
  <c r="E5" i="2"/>
  <c r="F5" i="2"/>
  <c r="A5" i="2"/>
  <c r="F1" i="2"/>
  <c r="E1" i="2"/>
  <c r="D1" i="2"/>
  <c r="C1" i="2"/>
  <c r="J4" i="1" l="1"/>
  <c r="I4" i="1"/>
  <c r="H4" i="1"/>
  <c r="G4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<sst xmlns="http://schemas.openxmlformats.org/spreadsheetml/2006/main" count="36" uniqueCount="34">
  <si>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</si>
  <si>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</si>
  <si>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</si>
  <si>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</si>
  <si>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</si>
  <si>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</si>
  <si>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</si>
  <si>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</si>
  <si>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</si>
  <si>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</si>
  <si>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</si>
  <si>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</si>
  <si>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</si>
  <si>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</si>
  <si>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</si>
  <si>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</si>
  <si>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</si>
  <si>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</si>
  <si>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</si>
  <si>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</si>
  <si>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</si>
  <si>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</si>
  <si>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</si>
  <si>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</si>
  <si>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</si>
  <si>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</si>
  <si>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</si>
  <si>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</si>
  <si>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Хлеб пшеничный</t>
  </si>
  <si>
    <t>МБОУ Исаевская ООШ</t>
  </si>
  <si>
    <t>Каша Дружба(рис,пшено)/масло сливочное</t>
  </si>
  <si>
    <t>192/пром</t>
  </si>
  <si>
    <t>Какао на молоке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</si>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</sst>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P13" sqref="P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29</v>
      </c>
      <c r="C1" s="47"/>
      <c r="D1" s="48"/>
      <c r="E1" t="s">
        <v>22</v>
      </c>
      <c r="F1" s="24"/>
      <c r="I1" t="s">
        <v>1</v>
      </c>
      <c r="J1" s="23">
        <v>46149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3" t="s">
        <v>31</v>
      </c>
      <c r="D4" s="33" t="s">
        <v>30</v>
      </c>
      <c r="E4" s="38">
        <v>230</v>
      </c>
      <c r="F4" s="39">
        <v>43.67</v>
      </c>
      <c r="G4" s="40">
        <f>187.03+66.67</f>
        <v>253.7</v>
      </c>
      <c r="H4" s="39">
        <f>9.67+0.08</f>
        <v>9.75</v>
      </c>
      <c r="I4" s="39">
        <f>6.43+7.34</f>
        <v>13.77</v>
      </c>
      <c r="J4" s="41">
        <f>26.7+0.14</f>
        <v>26.84</v>
      </c>
    </row>
    <row r="5" spans="1:10" x14ac:dyDescent="0.25">
      <c r="A5" s="7"/>
      <c r="B5" s="1" t="s">
        <v>12</v>
      </c>
      <c r="C5" s="2">
        <v>462</v>
      </c>
      <c r="D5" s="34" t="s">
        <v>32</v>
      </c>
      <c r="E5" s="42">
        <v>180</v>
      </c>
      <c r="F5" s="26">
        <v>20.49</v>
      </c>
      <c r="G5" s="26">
        <v>171</v>
      </c>
      <c r="H5" s="43">
        <v>4.41</v>
      </c>
      <c r="I5" s="43">
        <v>4.5</v>
      </c>
      <c r="J5" s="44">
        <v>29.25</v>
      </c>
    </row>
    <row r="6" spans="1:10" x14ac:dyDescent="0.25">
      <c r="A6" s="7"/>
      <c r="B6" s="1" t="s">
        <v>23</v>
      </c>
      <c r="C6" s="2" t="s">
        <v>27</v>
      </c>
      <c r="D6" s="34" t="s">
        <v>28</v>
      </c>
      <c r="E6" s="17">
        <v>30</v>
      </c>
      <c r="F6" s="26">
        <v>3.06</v>
      </c>
      <c r="G6" s="26">
        <v>71</v>
      </c>
      <c r="H6" s="26">
        <v>2.37</v>
      </c>
      <c r="I6" s="26">
        <v>0.3</v>
      </c>
      <c r="J6" s="44">
        <v>14.49</v>
      </c>
    </row>
    <row r="7" spans="1:10" x14ac:dyDescent="0.25">
      <c r="A7" s="7"/>
      <c r="B7" s="2" t="s">
        <v>20</v>
      </c>
      <c r="C7" s="2" t="s">
        <v>27</v>
      </c>
      <c r="D7" s="34" t="s">
        <v>33</v>
      </c>
      <c r="E7" s="17">
        <v>115</v>
      </c>
      <c r="F7" s="26">
        <v>17.170000000000002</v>
      </c>
      <c r="G7" s="26">
        <v>55.93</v>
      </c>
      <c r="H7" s="43">
        <v>0.46</v>
      </c>
      <c r="I7" s="26">
        <v>0.46</v>
      </c>
      <c r="J7" s="44">
        <v>11.67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A5" sqref="A5:F5"/>
    </sheetView>
  </sheetViews>
  <sheetFormatPr defaultRowHeight="15" x14ac:dyDescent="0.25"/>
  <sheetData>
    <row r="1" spans="1:6" x14ac:dyDescent="0.25">
      <c r="A1" s="38">
        <v>230</v>
      </c>
      <c r="B1" s="39">
        <v>43.67</v>
      </c>
      <c r="C1" s="40">
        <f>187.03+66.67</f>
        <v>253.7</v>
      </c>
      <c r="D1" s="39">
        <f>9.67+0.08</f>
        <v>9.75</v>
      </c>
      <c r="E1" s="39">
        <f>6.43+7.34</f>
        <v>13.77</v>
      </c>
      <c r="F1" s="41">
        <f>26.7+0.14</f>
        <v>26.84</v>
      </c>
    </row>
    <row r="2" spans="1:6" x14ac:dyDescent="0.25">
      <c r="A2" s="42">
        <v>180</v>
      </c>
      <c r="B2" s="26">
        <v>20.49</v>
      </c>
      <c r="C2" s="26">
        <v>171</v>
      </c>
      <c r="D2" s="43">
        <v>4.41</v>
      </c>
      <c r="E2" s="43">
        <v>4.5</v>
      </c>
      <c r="F2" s="44">
        <v>29.25</v>
      </c>
    </row>
    <row r="3" spans="1:6" x14ac:dyDescent="0.25">
      <c r="A3" s="17">
        <v>30</v>
      </c>
      <c r="B3" s="26">
        <v>3.06</v>
      </c>
      <c r="C3" s="26">
        <v>71</v>
      </c>
      <c r="D3" s="26">
        <v>2.37</v>
      </c>
      <c r="E3" s="26">
        <v>0.3</v>
      </c>
      <c r="F3" s="44">
        <v>14.49</v>
      </c>
    </row>
    <row r="4" spans="1:6" x14ac:dyDescent="0.25">
      <c r="A4" s="17">
        <v>115</v>
      </c>
      <c r="B4" s="26">
        <v>17.170000000000002</v>
      </c>
      <c r="C4" s="26">
        <v>55.93</v>
      </c>
      <c r="D4" s="43">
        <v>0.46</v>
      </c>
      <c r="E4" s="26">
        <v>0.46</v>
      </c>
      <c r="F4" s="44">
        <v>11.67</v>
      </c>
    </row>
    <row r="5" spans="1:6" x14ac:dyDescent="0.25">
      <c r="A5" s="45">
        <f>SUM(A1:A4)</f>
        <v>555</v>
      </c>
      <c r="B5" s="45">
        <f t="shared" ref="B5:F5" si="0">SUM(B1:B4)</f>
        <v>84.39</v>
      </c>
      <c r="C5" s="45">
        <f t="shared" si="0"/>
        <v>551.63</v>
      </c>
      <c r="D5" s="45">
        <f t="shared" si="0"/>
        <v>16.990000000000002</v>
      </c>
      <c r="E5" s="45">
        <f t="shared" si="0"/>
        <v>19.03</v>
      </c>
      <c r="F5" s="45">
        <f t="shared" si="0"/>
        <v>82.25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2026-04-30T11:58:14Z</dcterms:modified>
</cp:coreProperties>
</file>