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215" yWindow="-90" windowWidth="18795" windowHeight="8145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C4" i="2"/>
  <c r="D4" i="2"/>
  <c r="E4" i="2"/>
  <c r="F4" i="2"/>
  <c r="A4" i="2"/>
  <c r="F1" i="2"/>
  <c r="E1" i="2"/>
  <c r="D1" i="2"/>
  <c r="C1" i="2"/>
  <c r="B1" i="2"/>
  <c r="J4" i="1"/>
  <c r="I4" i="1"/>
  <c r="H4" i="1"/>
  <c r="G4" i="1"/>
  <c r="F4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<sst xmlns="http://schemas.openxmlformats.org/spreadsheetml/2006/main" count="35" uniqueCount="33">
  <si>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</si>
  <si>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</si>
  <si>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</si>
  <si>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</si>
  <si>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</si>
  <si>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</si>
  <si>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</si>
  <si>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</si>
  <si>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</si>
  <si>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</si>
  <si>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</si>
  <si>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</si>
  <si>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</si>
  <si>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</si>
  <si>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</si>
  <si>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</si>
  <si>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</si>
  <si>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</si>
  <si>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</si>
  <si>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</si>
  <si>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</si>
  <si>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</si>
  <si>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</si>
  <si>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</si>
  <si>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</si>
  <si>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</si>
  <si>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</si>
  <si>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167\520</t>
  </si>
  <si>
    <t>пром</t>
  </si>
  <si>
    <t>Хлеб пшеничный</t>
  </si>
  <si>
    <t>МБОУ Исаевская ООШ</t>
  </si>
  <si>
    <t>Шницель руб. из птицы с соусом  томатным/рагу овощное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</si>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</sst>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8" sqref="O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30</v>
      </c>
      <c r="C1" s="45"/>
      <c r="D1" s="46"/>
      <c r="E1" t="s">
        <v>22</v>
      </c>
      <c r="F1" s="22"/>
      <c r="I1" t="s">
        <v>1</v>
      </c>
      <c r="J1" s="21">
        <v>46129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30" t="s">
        <v>27</v>
      </c>
      <c r="D4" s="30" t="s">
        <v>31</v>
      </c>
      <c r="E4" s="14">
        <v>270</v>
      </c>
      <c r="F4" s="35">
        <f>53.04+24.77</f>
        <v>77.81</v>
      </c>
      <c r="G4" s="36">
        <f>255.41+213.75</f>
        <v>469.15999999999997</v>
      </c>
      <c r="H4" s="35">
        <f>14.31+5.18</f>
        <v>19.490000000000002</v>
      </c>
      <c r="I4" s="35">
        <f>15.85+11.48</f>
        <v>27.33</v>
      </c>
      <c r="J4" s="37">
        <f>13.71+27.5</f>
        <v>41.21</v>
      </c>
    </row>
    <row r="5" spans="1:10" x14ac:dyDescent="0.25">
      <c r="A5" s="6"/>
      <c r="B5" s="1" t="s">
        <v>12</v>
      </c>
      <c r="C5" s="2">
        <v>685</v>
      </c>
      <c r="D5" s="31" t="s">
        <v>32</v>
      </c>
      <c r="E5" s="15">
        <v>200</v>
      </c>
      <c r="F5" s="23">
        <v>3.52</v>
      </c>
      <c r="G5" s="23">
        <v>80.25</v>
      </c>
      <c r="H5" s="23">
        <v>0.01</v>
      </c>
      <c r="I5" s="38">
        <v>0.04</v>
      </c>
      <c r="J5" s="39">
        <v>19.87</v>
      </c>
    </row>
    <row r="6" spans="1:10" x14ac:dyDescent="0.25">
      <c r="A6" s="6"/>
      <c r="B6" s="1" t="s">
        <v>23</v>
      </c>
      <c r="C6" s="2" t="s">
        <v>28</v>
      </c>
      <c r="D6" s="31" t="s">
        <v>29</v>
      </c>
      <c r="E6" s="15">
        <v>30</v>
      </c>
      <c r="F6" s="23">
        <v>3.06</v>
      </c>
      <c r="G6" s="23">
        <v>71</v>
      </c>
      <c r="H6" s="23">
        <v>2.37</v>
      </c>
      <c r="I6" s="23">
        <v>0.3</v>
      </c>
      <c r="J6" s="39">
        <v>14.49</v>
      </c>
    </row>
    <row r="7" spans="1:10" ht="15.75" thickBot="1" x14ac:dyDescent="0.3">
      <c r="A7" s="6"/>
      <c r="B7" s="2" t="s">
        <v>15</v>
      </c>
      <c r="C7" s="8"/>
      <c r="D7" s="32"/>
      <c r="E7" s="17"/>
      <c r="F7" s="24"/>
      <c r="G7" s="24"/>
      <c r="H7" s="40"/>
      <c r="I7" s="40"/>
      <c r="J7" s="41"/>
    </row>
    <row r="8" spans="1:10" ht="15.75" thickBot="1" x14ac:dyDescent="0.3">
      <c r="A8" s="7"/>
      <c r="B8" s="8" t="s">
        <v>20</v>
      </c>
      <c r="C8" s="26"/>
      <c r="D8" s="34"/>
      <c r="E8" s="27"/>
      <c r="F8" s="28"/>
      <c r="G8" s="28"/>
      <c r="H8" s="28"/>
      <c r="I8" s="28"/>
      <c r="J8" s="42"/>
    </row>
    <row r="9" spans="1:10" x14ac:dyDescent="0.25">
      <c r="A9" s="4" t="s">
        <v>13</v>
      </c>
      <c r="B9" s="10" t="s">
        <v>20</v>
      </c>
      <c r="C9" s="26"/>
      <c r="D9" s="34"/>
      <c r="E9" s="27"/>
      <c r="F9" s="28"/>
      <c r="G9" s="28"/>
      <c r="H9" s="28"/>
      <c r="I9" s="28"/>
      <c r="J9" s="42"/>
    </row>
    <row r="10" spans="1:10" x14ac:dyDescent="0.25">
      <c r="A10" s="6"/>
      <c r="B10" s="2"/>
      <c r="C10" s="2"/>
      <c r="D10" s="31"/>
      <c r="E10" s="15"/>
      <c r="F10" s="23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32"/>
      <c r="E11" s="17"/>
      <c r="F11" s="24"/>
      <c r="G11" s="17"/>
      <c r="H11" s="17"/>
      <c r="I11" s="17"/>
      <c r="J11" s="18"/>
    </row>
    <row r="12" spans="1:10" x14ac:dyDescent="0.25">
      <c r="A12" s="6" t="s">
        <v>14</v>
      </c>
      <c r="B12" s="9" t="s">
        <v>15</v>
      </c>
      <c r="C12" s="3"/>
      <c r="D12" s="33"/>
      <c r="E12" s="19"/>
      <c r="F12" s="25"/>
      <c r="G12" s="19"/>
      <c r="H12" s="19"/>
      <c r="I12" s="19"/>
      <c r="J12" s="20"/>
    </row>
    <row r="13" spans="1:10" x14ac:dyDescent="0.25">
      <c r="A13" s="6"/>
      <c r="B13" s="1" t="s">
        <v>16</v>
      </c>
      <c r="C13" s="2"/>
      <c r="D13" s="31"/>
      <c r="E13" s="15"/>
      <c r="F13" s="23"/>
      <c r="G13" s="15"/>
      <c r="H13" s="15"/>
      <c r="I13" s="15"/>
      <c r="J13" s="16"/>
    </row>
    <row r="14" spans="1:10" x14ac:dyDescent="0.25">
      <c r="A14" s="6"/>
      <c r="B14" s="1" t="s">
        <v>17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18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19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24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21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/>
      <c r="E20" s="17"/>
      <c r="F20" s="24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M27" sqref="M27"/>
    </sheetView>
  </sheetViews>
  <sheetFormatPr defaultRowHeight="15" x14ac:dyDescent="0.25"/>
  <sheetData>
    <row r="1" spans="1:6" x14ac:dyDescent="0.25">
      <c r="A1" s="14">
        <v>270</v>
      </c>
      <c r="B1" s="35">
        <f>53.04+24.77</f>
        <v>77.81</v>
      </c>
      <c r="C1" s="36">
        <f>255.41+213.75</f>
        <v>469.15999999999997</v>
      </c>
      <c r="D1" s="35">
        <f>14.31+5.18</f>
        <v>19.490000000000002</v>
      </c>
      <c r="E1" s="35">
        <f>15.85+11.48</f>
        <v>27.33</v>
      </c>
      <c r="F1" s="37">
        <f>13.71+27.5</f>
        <v>41.21</v>
      </c>
    </row>
    <row r="2" spans="1:6" x14ac:dyDescent="0.25">
      <c r="A2" s="15">
        <v>200</v>
      </c>
      <c r="B2" s="23">
        <v>3.52</v>
      </c>
      <c r="C2" s="23">
        <v>80.25</v>
      </c>
      <c r="D2" s="23">
        <v>0.01</v>
      </c>
      <c r="E2" s="38">
        <v>0.04</v>
      </c>
      <c r="F2" s="39">
        <v>19.87</v>
      </c>
    </row>
    <row r="3" spans="1:6" x14ac:dyDescent="0.25">
      <c r="A3" s="15">
        <v>30</v>
      </c>
      <c r="B3" s="23">
        <v>3.06</v>
      </c>
      <c r="C3" s="23">
        <v>71</v>
      </c>
      <c r="D3" s="23">
        <v>2.37</v>
      </c>
      <c r="E3" s="23">
        <v>0.3</v>
      </c>
      <c r="F3" s="39">
        <v>14.49</v>
      </c>
    </row>
    <row r="4" spans="1:6" x14ac:dyDescent="0.25">
      <c r="A4" s="43">
        <f>SUM(A1:A3)</f>
        <v>500</v>
      </c>
      <c r="B4" s="43">
        <f t="shared" ref="B4:F4" si="0">SUM(B1:B3)</f>
        <v>84.39</v>
      </c>
      <c r="C4" s="43">
        <f t="shared" si="0"/>
        <v>620.41</v>
      </c>
      <c r="D4" s="43">
        <f t="shared" si="0"/>
        <v>21.870000000000005</v>
      </c>
      <c r="E4" s="43">
        <f t="shared" si="0"/>
        <v>27.669999999999998</v>
      </c>
      <c r="F4" s="43">
        <f t="shared" si="0"/>
        <v>75.569999999999993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2026-04-10T06:22:49Z</dcterms:modified>
</cp:coreProperties>
</file>