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13" i="1" l="1"/>
  <c r="E13" i="1"/>
  <c r="E4" i="1"/>
  <c r="J4" i="1" l="1"/>
  <c r="I4" i="1"/>
  <c r="H4" i="1"/>
  <c r="G4" i="1"/>
  <c r="F13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<sst xmlns="http://schemas.openxmlformats.org/spreadsheetml/2006/main" count="26" uniqueCount="26">
  <si>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</si>
  <si>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</si>
  <si>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</si>
  <si>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</si>
  <si>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</si>
  <si>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</si>
  <si>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</si>
  <si>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</si>
  <si>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</si>
  <si>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</si>
  <si>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</si>
  <si>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</si>
  <si>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</si>
  <si>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</si>
  <si>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</si>
  <si>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</si>
  <si>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</si>
  <si>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</si>
  <si>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</si>
  <si>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 xml:space="preserve">пром </t>
  </si>
  <si>
    <t>закуска</t>
  </si>
  <si>
    <t>Свекла отварная</t>
  </si>
  <si>
    <t>табл.32</t>
  </si>
  <si>
    <t>109/166</t>
  </si>
  <si>
    <t>Рыба жареная с соусом томатным/картофельное пюре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</si>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</sst>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13</v>
      </c>
      <c r="F1" s="16"/>
      <c r="I1" t="s">
        <v>1</v>
      </c>
      <c r="J1" s="15">
        <v>45999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23</v>
      </c>
      <c r="D4" s="23" t="s">
        <v>24</v>
      </c>
      <c r="E4" s="11">
        <f>80+28+150</f>
        <v>258</v>
      </c>
      <c r="F4" s="32">
        <f>53.2+17.64</f>
        <v>70.84</v>
      </c>
      <c r="G4" s="28">
        <f>249.16+132.8</f>
        <v>381.96000000000004</v>
      </c>
      <c r="H4" s="32">
        <f>16.71+2.59</f>
        <v>19.3</v>
      </c>
      <c r="I4" s="32">
        <f>18.25+4.29</f>
        <v>22.54</v>
      </c>
      <c r="J4" s="29">
        <f>24.24+20.8</f>
        <v>45.04</v>
      </c>
    </row>
    <row r="5" spans="1:10" x14ac:dyDescent="0.25">
      <c r="A5" s="5"/>
      <c r="B5" s="1" t="s">
        <v>12</v>
      </c>
      <c r="C5" s="2">
        <v>464</v>
      </c>
      <c r="D5" s="24" t="s">
        <v>25</v>
      </c>
      <c r="E5" s="34">
        <v>180</v>
      </c>
      <c r="F5" s="17">
        <v>5.07</v>
      </c>
      <c r="G5" s="17">
        <v>72.3</v>
      </c>
      <c r="H5" s="17">
        <v>0.01</v>
      </c>
      <c r="I5" s="33">
        <v>0.04</v>
      </c>
      <c r="J5" s="30">
        <v>17.899999999999999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20</v>
      </c>
      <c r="F6" s="17">
        <v>1.95</v>
      </c>
      <c r="G6" s="17">
        <v>47.57</v>
      </c>
      <c r="H6" s="17">
        <v>1.59</v>
      </c>
      <c r="I6" s="17">
        <v>0.2</v>
      </c>
      <c r="J6" s="30">
        <v>9.7100000000000009</v>
      </c>
    </row>
    <row r="7" spans="1:10" x14ac:dyDescent="0.25">
      <c r="A7" s="5"/>
      <c r="B7" s="2" t="s">
        <v>20</v>
      </c>
      <c r="C7" s="27" t="s">
        <v>22</v>
      </c>
      <c r="D7" s="24" t="s">
        <v>21</v>
      </c>
      <c r="E7" s="12">
        <v>60</v>
      </c>
      <c r="F7" s="17">
        <v>6.14</v>
      </c>
      <c r="G7" s="17">
        <v>20.76</v>
      </c>
      <c r="H7" s="17">
        <v>0.69</v>
      </c>
      <c r="I7" s="33">
        <v>0</v>
      </c>
      <c r="J7" s="30">
        <v>4.32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E13" s="36">
        <f>SUM(E4:E7)</f>
        <v>518</v>
      </c>
      <c r="F13" s="35">
        <f>SUM(F4:F7)</f>
        <v>84</v>
      </c>
      <c r="G13" s="37">
        <f>SUM(G4:G7)</f>
        <v>522.59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2025-12-05T10:13:26Z</dcterms:modified>
</cp:coreProperties>
</file>